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890" yWindow="1185" windowWidth="18780" windowHeight="10920" activeTab="4"/>
  </bookViews>
  <sheets>
    <sheet name="Aufgabe 1 Wohnbev." sheetId="4" r:id="rId1"/>
    <sheet name="Aufgabe 2 Bücher" sheetId="3" r:id="rId2"/>
    <sheet name="Aufgabe 3 Jugendherberge" sheetId="2" r:id="rId3"/>
    <sheet name="Aufgabe 4 Güter" sheetId="6" r:id="rId4"/>
    <sheet name="Aufgabe 5 Tourismus" sheetId="8" r:id="rId5"/>
  </sheets>
  <calcPr calcId="145621"/>
</workbook>
</file>

<file path=xl/calcChain.xml><?xml version="1.0" encoding="utf-8"?>
<calcChain xmlns="http://schemas.openxmlformats.org/spreadsheetml/2006/main">
  <c r="M31" i="4" l="1"/>
  <c r="E5" i="2" l="1"/>
  <c r="E15" i="2"/>
  <c r="E14" i="2"/>
  <c r="E13" i="2"/>
  <c r="E12" i="2"/>
  <c r="E11" i="2"/>
  <c r="E10" i="2"/>
  <c r="E9" i="2"/>
  <c r="E8" i="2"/>
  <c r="E7" i="2"/>
</calcChain>
</file>

<file path=xl/sharedStrings.xml><?xml version="1.0" encoding="utf-8"?>
<sst xmlns="http://schemas.openxmlformats.org/spreadsheetml/2006/main" count="83" uniqueCount="72">
  <si>
    <t>© BFS - Statistisches Lexikon der Schweiz</t>
  </si>
  <si>
    <t>Jugendherbergen: Ankünfte und Logiernächte für das Jahr 2012,</t>
  </si>
  <si>
    <t>T 10.03.02.01.24</t>
  </si>
  <si>
    <t>nach Tourismusregion</t>
  </si>
  <si>
    <r>
      <t>Tourismusregion</t>
    </r>
    <r>
      <rPr>
        <vertAlign val="superscript"/>
        <sz val="8"/>
        <rFont val="Arial Narrow"/>
        <family val="2"/>
      </rPr>
      <t>1</t>
    </r>
  </si>
  <si>
    <t xml:space="preserve">Ankünfte </t>
  </si>
  <si>
    <t>Logiernächte</t>
  </si>
  <si>
    <t xml:space="preserve">Verteilung der Logiernächte in % </t>
  </si>
  <si>
    <t>Aufenthaltsdauer</t>
  </si>
  <si>
    <t>Schweiz</t>
  </si>
  <si>
    <t>Graubünden</t>
  </si>
  <si>
    <t>Zürich Region</t>
  </si>
  <si>
    <t>Tessin</t>
  </si>
  <si>
    <t>Genferseegebiet (Waadtland)</t>
  </si>
  <si>
    <t xml:space="preserve">Berner Oberland </t>
  </si>
  <si>
    <t>Luzern / Vierwaldstättersee</t>
  </si>
  <si>
    <t>Wallis</t>
  </si>
  <si>
    <t>Bern Region</t>
  </si>
  <si>
    <t>Ostschweiz</t>
  </si>
  <si>
    <r>
      <t>1</t>
    </r>
    <r>
      <rPr>
        <sz val="8"/>
        <rFont val="Arial Narrow"/>
        <family val="2"/>
      </rPr>
      <t xml:space="preserve"> Absteigend sortiert nach Anzahl Logiernächte</t>
    </r>
  </si>
  <si>
    <t>Quelle: HESTA</t>
  </si>
  <si>
    <t>Auskunft: Info-Tour 032 867 24 40, info-tour@bfs.admin.ch</t>
  </si>
  <si>
    <t>Mittlere Wohnbevölkerung</t>
  </si>
  <si>
    <t>In Tausend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</si>
  <si>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</si>
  <si>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</si>
  <si>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</si>
  <si>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</si>
  <si>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</si>
  <si>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</si>
  <si>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</si>
  <si>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</si>
  <si>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</si>
  <si>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</si>
  <si>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</si>
  <si>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</si>
  <si>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</si>
  <si>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</si>
  <si>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</si>
  <si>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</si>
  <si>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</si>
  <si>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</si>
  <si>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</si>
  <si>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</si>
  <si>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</si>
  <si>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</si>
  <si>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</si>
  <si>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</si>
  <si>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</si>
  <si>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</si>
  <si>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Österreich</t>
  </si>
  <si>
    <t>Frankreich</t>
  </si>
  <si>
    <t>Schwere (Strassen-) Güterfahrzeuge 1) in 1000</t>
  </si>
  <si>
    <t>Alpenquerender Güterverkehr</t>
  </si>
  <si>
    <t>Jahr</t>
  </si>
  <si>
    <t>(Die Nettobettenkapazität entspricht der Anzahl Betten eines Betriebes im Erhebungsmonat multipliziert mit der Anzahl Öffnungstage dieses Betriebes in dem Monat.)</t>
  </si>
  <si>
    <t>4 Nettobettenauslastung: Anzahl Logiernächte dividiert durch die gesamte Nettobettenkapazität der betreffenden Periode, in Prozenten ausgedrückt.</t>
  </si>
  <si>
    <t>3 Verfügbare Betten: Anzahl der Betten in den geöffneten Betrieben.</t>
  </si>
  <si>
    <t>2 Geöffnete Betriebe: Anzahl der im Erhebungsmonat während mindestens einem Tag geöffneten Betriebe</t>
  </si>
  <si>
    <t>1 Hotellerie: Hotels und Kurbetriebe</t>
  </si>
  <si>
    <t>Fribourg Region</t>
  </si>
  <si>
    <t>Genf</t>
  </si>
  <si>
    <t>Jura &amp; Drei-Seen-Land</t>
  </si>
  <si>
    <t>Berner Oberland</t>
  </si>
  <si>
    <t>Basel Region</t>
  </si>
  <si>
    <r>
      <t>Nettobetten-auslastung</t>
    </r>
    <r>
      <rPr>
        <vertAlign val="superscript"/>
        <sz val="10"/>
        <color rgb="FF000000"/>
        <rFont val="Arial"/>
        <family val="2"/>
      </rPr>
      <t>4</t>
    </r>
  </si>
  <si>
    <r>
      <t>verfügbare Betten</t>
    </r>
    <r>
      <rPr>
        <vertAlign val="superscript"/>
        <sz val="10"/>
        <color rgb="FF000000"/>
        <rFont val="Arial"/>
        <family val="2"/>
      </rPr>
      <t>3</t>
    </r>
  </si>
  <si>
    <r>
      <t>geöffnete Betriebe</t>
    </r>
    <r>
      <rPr>
        <vertAlign val="superscript"/>
        <sz val="10"/>
        <color rgb="FF000000"/>
        <rFont val="Arial"/>
        <family val="2"/>
      </rPr>
      <t>2</t>
    </r>
  </si>
  <si>
    <t>Tourismusregion</t>
  </si>
  <si>
    <t>Jahr 2013</t>
  </si>
  <si>
    <r>
      <t>Hotellerie</t>
    </r>
    <r>
      <rPr>
        <b/>
        <vertAlign val="superscript"/>
        <sz val="13"/>
        <color rgb="FF000000"/>
        <rFont val="Arial"/>
        <family val="2"/>
      </rPr>
      <t>1</t>
    </r>
    <r>
      <rPr>
        <b/>
        <sz val="13"/>
        <color rgb="FF000000"/>
        <rFont val="Arial"/>
        <family val="2"/>
      </rPr>
      <t>: Angebot und Nachfrage in den geöffneten Betrieben nach Tourismusregion</t>
    </r>
  </si>
  <si>
    <t>Schweiz;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</si>
</sst>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,##0__;\-#,###,##0__;\-__;@__\ "/>
    <numFmt numFmtId="165" formatCode="#,###,##0____;\-#,###,##0____;0____;@____"/>
    <numFmt numFmtId="166" formatCode="#,###,##0.0____;\-#,###,##0.0____;\-____;@____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8"/>
      <name val="Helvetica 55 Roman"/>
      <family val="2"/>
    </font>
    <font>
      <vertAlign val="superscript"/>
      <sz val="8"/>
      <name val="Arial Narrow"/>
      <family val="2"/>
    </font>
    <font>
      <sz val="8"/>
      <color indexed="8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3.5"/>
      <name val="Times New Roman"/>
      <family val="1"/>
    </font>
    <font>
      <b/>
      <sz val="24"/>
      <name val="Times New Roman"/>
      <family val="1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b/>
      <sz val="13"/>
      <color rgb="FF000000"/>
      <name val="Arial"/>
      <family val="2"/>
    </font>
    <font>
      <b/>
      <vertAlign val="superscript"/>
      <sz val="13"/>
      <color rgb="FF000000"/>
      <name val="Arial"/>
      <family val="2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99999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ck">
        <color rgb="FF999999"/>
      </bottom>
      <diagonal/>
    </border>
    <border>
      <left/>
      <right/>
      <top/>
      <bottom style="medium">
        <color rgb="FF999999"/>
      </bottom>
      <diagonal/>
    </border>
    <border>
      <left/>
      <right/>
      <top style="medium">
        <color rgb="FF000000"/>
      </top>
      <bottom style="medium">
        <color rgb="FF999999"/>
      </bottom>
      <diagonal/>
    </border>
    <border>
      <left/>
      <right/>
      <top/>
      <bottom style="medium">
        <color rgb="FF00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10" fillId="0" borderId="0"/>
    <xf numFmtId="9" fontId="10" fillId="0" borderId="0" applyFont="0" applyFill="0" applyBorder="0" applyAlignment="0" applyProtection="0"/>
  </cellStyleXfs>
  <cellXfs count="70">
    <xf numFmtId="0" fontId="0" fillId="0" borderId="0" xfId="0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2" fillId="2" borderId="0" xfId="0" applyFont="1" applyFill="1" applyBorder="1"/>
    <xf numFmtId="0" fontId="5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6" fillId="2" borderId="0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top" wrapText="1"/>
    </xf>
    <xf numFmtId="0" fontId="3" fillId="3" borderId="2" xfId="0" applyFont="1" applyFill="1" applyBorder="1" applyAlignment="1"/>
    <xf numFmtId="165" fontId="8" fillId="3" borderId="5" xfId="0" applyNumberFormat="1" applyFont="1" applyFill="1" applyBorder="1" applyAlignment="1">
      <alignment horizontal="right"/>
    </xf>
    <xf numFmtId="165" fontId="8" fillId="3" borderId="6" xfId="0" applyNumberFormat="1" applyFont="1" applyFill="1" applyBorder="1" applyAlignment="1"/>
    <xf numFmtId="166" fontId="8" fillId="4" borderId="3" xfId="0" applyNumberFormat="1" applyFont="1" applyFill="1" applyBorder="1" applyAlignment="1">
      <alignment horizontal="right"/>
    </xf>
    <xf numFmtId="0" fontId="3" fillId="2" borderId="7" xfId="0" applyFont="1" applyFill="1" applyBorder="1"/>
    <xf numFmtId="165" fontId="3" fillId="0" borderId="8" xfId="0" applyNumberFormat="1" applyFont="1" applyFill="1" applyBorder="1"/>
    <xf numFmtId="165" fontId="3" fillId="0" borderId="9" xfId="0" applyNumberFormat="1" applyFont="1" applyFill="1" applyBorder="1"/>
    <xf numFmtId="164" fontId="8" fillId="0" borderId="10" xfId="0" applyNumberFormat="1" applyFont="1" applyFill="1" applyBorder="1" applyAlignment="1">
      <alignment horizontal="right"/>
    </xf>
    <xf numFmtId="166" fontId="3" fillId="2" borderId="11" xfId="0" applyNumberFormat="1" applyFont="1" applyFill="1" applyBorder="1"/>
    <xf numFmtId="0" fontId="3" fillId="2" borderId="7" xfId="0" applyFont="1" applyFill="1" applyBorder="1" applyAlignment="1">
      <alignment horizontal="left"/>
    </xf>
    <xf numFmtId="165" fontId="8" fillId="0" borderId="12" xfId="0" applyNumberFormat="1" applyFont="1" applyFill="1" applyBorder="1" applyAlignment="1">
      <alignment horizontal="right"/>
    </xf>
    <xf numFmtId="166" fontId="8" fillId="0" borderId="10" xfId="0" applyNumberFormat="1" applyFont="1" applyFill="1" applyBorder="1" applyAlignment="1">
      <alignment horizontal="right"/>
    </xf>
    <xf numFmtId="166" fontId="8" fillId="5" borderId="11" xfId="0" applyNumberFormat="1" applyFont="1" applyFill="1" applyBorder="1" applyAlignment="1">
      <alignment horizontal="right"/>
    </xf>
    <xf numFmtId="0" fontId="3" fillId="2" borderId="11" xfId="0" applyFont="1" applyFill="1" applyBorder="1" applyAlignment="1">
      <alignment horizontal="left"/>
    </xf>
    <xf numFmtId="165" fontId="8" fillId="0" borderId="9" xfId="0" applyNumberFormat="1" applyFont="1" applyFill="1" applyBorder="1" applyAlignment="1">
      <alignment horizontal="right"/>
    </xf>
    <xf numFmtId="166" fontId="8" fillId="0" borderId="13" xfId="0" applyNumberFormat="1" applyFont="1" applyFill="1" applyBorder="1" applyAlignment="1">
      <alignment horizontal="right"/>
    </xf>
    <xf numFmtId="0" fontId="3" fillId="2" borderId="14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" xfId="0" applyFont="1" applyFill="1" applyBorder="1"/>
    <xf numFmtId="166" fontId="3" fillId="2" borderId="0" xfId="0" applyNumberFormat="1" applyFont="1" applyFill="1" applyBorder="1"/>
    <xf numFmtId="0" fontId="7" fillId="2" borderId="0" xfId="0" applyFont="1" applyFill="1" applyBorder="1"/>
    <xf numFmtId="0" fontId="9" fillId="2" borderId="0" xfId="0" applyFont="1" applyFill="1" applyBorder="1"/>
    <xf numFmtId="0" fontId="9" fillId="2" borderId="0" xfId="0" applyFont="1" applyFill="1"/>
    <xf numFmtId="166" fontId="8" fillId="6" borderId="10" xfId="0" applyNumberFormat="1" applyFont="1" applyFill="1" applyBorder="1" applyAlignment="1">
      <alignment horizontal="right"/>
    </xf>
    <xf numFmtId="165" fontId="8" fillId="6" borderId="9" xfId="0" applyNumberFormat="1" applyFont="1" applyFill="1" applyBorder="1" applyAlignment="1">
      <alignment horizontal="right"/>
    </xf>
    <xf numFmtId="0" fontId="10" fillId="0" borderId="0" xfId="3"/>
    <xf numFmtId="4" fontId="10" fillId="0" borderId="0" xfId="3" applyNumberFormat="1"/>
    <xf numFmtId="10" fontId="0" fillId="0" borderId="0" xfId="4" applyNumberFormat="1" applyFont="1"/>
    <xf numFmtId="3" fontId="10" fillId="0" borderId="0" xfId="3" applyNumberFormat="1" applyAlignment="1">
      <alignment horizontal="right" wrapText="1"/>
    </xf>
    <xf numFmtId="0" fontId="10" fillId="0" borderId="0" xfId="3" applyAlignment="1">
      <alignment wrapText="1"/>
    </xf>
    <xf numFmtId="0" fontId="11" fillId="0" borderId="0" xfId="3" applyFont="1" applyAlignment="1">
      <alignment horizontal="right" vertical="center" wrapText="1"/>
    </xf>
    <xf numFmtId="0" fontId="11" fillId="0" borderId="0" xfId="3" applyFont="1" applyAlignment="1">
      <alignment horizontal="center" vertical="center" wrapText="1"/>
    </xf>
    <xf numFmtId="0" fontId="12" fillId="0" borderId="0" xfId="3" applyFont="1"/>
    <xf numFmtId="0" fontId="13" fillId="0" borderId="0" xfId="3" applyFont="1"/>
    <xf numFmtId="0" fontId="10" fillId="0" borderId="0" xfId="3" applyAlignment="1">
      <alignment horizontal="left" wrapText="1"/>
    </xf>
    <xf numFmtId="0" fontId="14" fillId="0" borderId="0" xfId="0" applyFont="1" applyAlignment="1">
      <alignment vertical="center"/>
    </xf>
    <xf numFmtId="0" fontId="0" fillId="0" borderId="0" xfId="0" applyAlignment="1">
      <alignment horizontal="left" vertical="center" indent="2"/>
    </xf>
    <xf numFmtId="10" fontId="15" fillId="0" borderId="17" xfId="0" applyNumberFormat="1" applyFont="1" applyBorder="1" applyAlignment="1">
      <alignment horizontal="right" wrapText="1"/>
    </xf>
    <xf numFmtId="3" fontId="15" fillId="0" borderId="17" xfId="0" applyNumberFormat="1" applyFont="1" applyBorder="1" applyAlignment="1">
      <alignment horizontal="right" wrapText="1"/>
    </xf>
    <xf numFmtId="0" fontId="15" fillId="0" borderId="17" xfId="0" applyFont="1" applyBorder="1" applyAlignment="1">
      <alignment horizontal="right" wrapText="1"/>
    </xf>
    <xf numFmtId="0" fontId="15" fillId="0" borderId="17" xfId="0" applyFont="1" applyBorder="1" applyAlignment="1">
      <alignment vertical="center" wrapText="1"/>
    </xf>
    <xf numFmtId="10" fontId="15" fillId="0" borderId="18" xfId="0" applyNumberFormat="1" applyFont="1" applyBorder="1" applyAlignment="1">
      <alignment horizontal="right" wrapText="1"/>
    </xf>
    <xf numFmtId="3" fontId="15" fillId="0" borderId="18" xfId="0" applyNumberFormat="1" applyFont="1" applyBorder="1" applyAlignment="1">
      <alignment horizontal="right" wrapText="1"/>
    </xf>
    <xf numFmtId="0" fontId="15" fillId="0" borderId="18" xfId="0" applyFont="1" applyBorder="1" applyAlignment="1">
      <alignment horizontal="right" wrapText="1"/>
    </xf>
    <xf numFmtId="0" fontId="15" fillId="0" borderId="18" xfId="0" applyFont="1" applyBorder="1" applyAlignment="1">
      <alignment vertical="center" wrapText="1"/>
    </xf>
    <xf numFmtId="10" fontId="16" fillId="0" borderId="18" xfId="0" applyNumberFormat="1" applyFont="1" applyBorder="1" applyAlignment="1">
      <alignment horizontal="right" wrapText="1"/>
    </xf>
    <xf numFmtId="3" fontId="16" fillId="0" borderId="18" xfId="0" applyNumberFormat="1" applyFont="1" applyBorder="1" applyAlignment="1">
      <alignment horizontal="right" wrapText="1"/>
    </xf>
    <xf numFmtId="0" fontId="16" fillId="0" borderId="18" xfId="0" applyFont="1" applyBorder="1" applyAlignment="1">
      <alignment vertical="center" wrapText="1"/>
    </xf>
    <xf numFmtId="0" fontId="15" fillId="7" borderId="19" xfId="0" applyFont="1" applyFill="1" applyBorder="1" applyAlignment="1">
      <alignment horizontal="right" vertical="top" wrapText="1"/>
    </xf>
    <xf numFmtId="0" fontId="15" fillId="7" borderId="19" xfId="0" applyFont="1" applyFill="1" applyBorder="1" applyAlignment="1">
      <alignment horizontal="left" vertical="top" wrapText="1"/>
    </xf>
    <xf numFmtId="0" fontId="18" fillId="0" borderId="0" xfId="0" applyFont="1" applyAlignment="1">
      <alignment vertical="center"/>
    </xf>
    <xf numFmtId="0" fontId="20" fillId="0" borderId="0" xfId="3" applyFont="1"/>
    <xf numFmtId="0" fontId="0" fillId="0" borderId="0" xfId="4" applyNumberFormat="1" applyFont="1"/>
    <xf numFmtId="0" fontId="10" fillId="0" borderId="0" xfId="3" applyNumberFormat="1"/>
    <xf numFmtId="0" fontId="0" fillId="0" borderId="0" xfId="1" applyNumberFormat="1" applyFont="1"/>
    <xf numFmtId="0" fontId="10" fillId="0" borderId="0" xfId="3" applyAlignment="1">
      <alignment horizontal="center"/>
    </xf>
    <xf numFmtId="0" fontId="10" fillId="0" borderId="0" xfId="3"/>
    <xf numFmtId="0" fontId="15" fillId="0" borderId="20" xfId="0" applyFont="1" applyBorder="1" applyAlignment="1">
      <alignment horizontal="left" vertical="center"/>
    </xf>
    <xf numFmtId="0" fontId="0" fillId="0" borderId="20" xfId="0" applyBorder="1"/>
  </cellXfs>
  <cellStyles count="5">
    <cellStyle name="Prozent" xfId="1" builtinId="5"/>
    <cellStyle name="Prozent 2" xfId="4"/>
    <cellStyle name="Standard" xfId="0" builtinId="0"/>
    <cellStyle name="Standard 2" xfId="2"/>
    <cellStyle name="Standard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12</xdr:row>
      <xdr:rowOff>19050</xdr:rowOff>
    </xdr:from>
    <xdr:to>
      <xdr:col>7</xdr:col>
      <xdr:colOff>66675</xdr:colOff>
      <xdr:row>31</xdr:row>
      <xdr:rowOff>152400</xdr:rowOff>
    </xdr:to>
    <xdr:sp macro="" textlink="">
      <xdr:nvSpPr>
        <xdr:cNvPr id="9" name="Textfeld 8"/>
        <xdr:cNvSpPr txBox="1"/>
      </xdr:nvSpPr>
      <xdr:spPr>
        <a:xfrm>
          <a:off x="619125" y="2390775"/>
          <a:ext cx="4781550" cy="3209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2400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Zeigen Sie in einem geeigneten Diagramm die Entwicklung des alpenquerenden Güterverkehrs von 1999 bis 2006 in</a:t>
          </a:r>
          <a:r>
            <a:rPr lang="de-DE" sz="2400" baseline="0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den</a:t>
          </a:r>
          <a:r>
            <a:rPr lang="de-DE" sz="2400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Ländern Schweiz, Österreich und Frankreich . Masszahlen, Titel und Achsenbeschriftung sollen klar ersichtlich und verständlich sein. </a:t>
          </a:r>
          <a:endParaRPr lang="de-CH" sz="2400">
            <a:solidFill>
              <a:schemeClr val="accent2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endParaRPr lang="de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1</xdr:row>
      <xdr:rowOff>152399</xdr:rowOff>
    </xdr:from>
    <xdr:to>
      <xdr:col>10</xdr:col>
      <xdr:colOff>19050</xdr:colOff>
      <xdr:row>11</xdr:row>
      <xdr:rowOff>247650</xdr:rowOff>
    </xdr:to>
    <xdr:sp macro="" textlink="">
      <xdr:nvSpPr>
        <xdr:cNvPr id="2" name="Textfeld 1"/>
        <xdr:cNvSpPr txBox="1"/>
      </xdr:nvSpPr>
      <xdr:spPr>
        <a:xfrm>
          <a:off x="4629150" y="400049"/>
          <a:ext cx="3371850" cy="2152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800" baseline="0">
              <a:solidFill>
                <a:schemeClr val="accent2"/>
              </a:solidFill>
              <a:latin typeface="+mn-lt"/>
              <a:ea typeface="+mn-ea"/>
              <a:cs typeface="+mn-cs"/>
            </a:rPr>
            <a:t>Erstellen Sie ein geeignetes Säulen- oder Balkendiagramm, das die Anzahl der Logiernächte in den Tourismusregionen zeigt. Es kommen absolute Zahlen im Diagramm vor. Die Achsen sind beschriftet. </a:t>
          </a:r>
        </a:p>
        <a:p>
          <a:endParaRPr lang="de-CH" sz="1800" baseline="0">
            <a:solidFill>
              <a:schemeClr val="accent2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topLeftCell="C1" workbookViewId="0">
      <selection activeCell="K32" sqref="K32"/>
    </sheetView>
  </sheetViews>
  <sheetFormatPr baseColWidth="10" defaultRowHeight="12.75"/>
  <cols>
    <col min="1" max="16384" width="11.42578125" style="36"/>
  </cols>
  <sheetData>
    <row r="2" spans="1:14" ht="20.25">
      <c r="A2" s="62" t="s">
        <v>22</v>
      </c>
    </row>
    <row r="3" spans="1:14">
      <c r="A3" s="36" t="s">
        <v>23</v>
      </c>
    </row>
    <row r="4" spans="1:14">
      <c r="A4" s="36" t="s">
        <v>54</v>
      </c>
      <c r="B4" s="36">
        <v>1970</v>
      </c>
      <c r="C4" s="36">
        <v>1975</v>
      </c>
      <c r="D4" s="36">
        <v>1980</v>
      </c>
      <c r="E4" s="36">
        <v>1985</v>
      </c>
      <c r="F4" s="36">
        <v>1990</v>
      </c>
      <c r="G4" s="36">
        <v>1995</v>
      </c>
      <c r="H4" s="36">
        <v>1999</v>
      </c>
      <c r="I4" s="36">
        <v>2000</v>
      </c>
      <c r="J4" s="36">
        <v>2001</v>
      </c>
      <c r="K4" s="36">
        <v>2002</v>
      </c>
      <c r="L4" s="36">
        <v>2003</v>
      </c>
      <c r="M4" s="36">
        <v>2004</v>
      </c>
      <c r="N4" s="64"/>
    </row>
    <row r="5" spans="1:14">
      <c r="A5" s="36" t="s">
        <v>24</v>
      </c>
      <c r="B5" s="37">
        <v>1101.2</v>
      </c>
      <c r="C5" s="37">
        <v>1131.3</v>
      </c>
      <c r="D5" s="37">
        <v>1126.9000000000001</v>
      </c>
      <c r="E5" s="37">
        <v>1134.9000000000001</v>
      </c>
      <c r="F5" s="37">
        <v>1157.2</v>
      </c>
      <c r="G5" s="37">
        <v>1187.8</v>
      </c>
      <c r="H5" s="37">
        <v>1209.5</v>
      </c>
      <c r="I5" s="36">
        <v>1222.2</v>
      </c>
      <c r="J5" s="36">
        <v>1238.5</v>
      </c>
      <c r="K5" s="36">
        <v>1259.0999999999999</v>
      </c>
      <c r="L5" s="36">
        <v>1249.9000000000001</v>
      </c>
      <c r="M5" s="36">
        <v>1261.0999999999999</v>
      </c>
      <c r="N5" s="65"/>
    </row>
    <row r="6" spans="1:14">
      <c r="A6" s="36" t="s">
        <v>25</v>
      </c>
      <c r="B6" s="36">
        <v>987.2</v>
      </c>
      <c r="C6" s="36">
        <v>999</v>
      </c>
      <c r="D6" s="36">
        <v>916.8</v>
      </c>
      <c r="E6" s="36">
        <v>928.3</v>
      </c>
      <c r="F6" s="36">
        <v>949.4</v>
      </c>
      <c r="G6" s="36">
        <v>951.8</v>
      </c>
      <c r="H6" s="36">
        <v>949.8</v>
      </c>
      <c r="I6" s="36">
        <v>950.6</v>
      </c>
      <c r="J6" s="36">
        <v>953.3</v>
      </c>
      <c r="K6" s="36">
        <v>958.6</v>
      </c>
      <c r="L6" s="36">
        <v>952</v>
      </c>
      <c r="M6" s="36">
        <v>956</v>
      </c>
      <c r="N6" s="63"/>
    </row>
    <row r="7" spans="1:14">
      <c r="A7" s="36" t="s">
        <v>26</v>
      </c>
      <c r="B7" s="36">
        <v>290.60000000000002</v>
      </c>
      <c r="C7" s="36">
        <v>294.2</v>
      </c>
      <c r="D7" s="36">
        <v>297</v>
      </c>
      <c r="E7" s="36">
        <v>305.7</v>
      </c>
      <c r="F7" s="36">
        <v>320.60000000000002</v>
      </c>
      <c r="G7" s="36">
        <v>339.6</v>
      </c>
      <c r="H7" s="36">
        <v>343.2</v>
      </c>
      <c r="I7" s="36">
        <v>345</v>
      </c>
      <c r="J7" s="36">
        <v>348.1</v>
      </c>
      <c r="K7" s="36">
        <v>351.5</v>
      </c>
      <c r="L7" s="36">
        <v>353.7</v>
      </c>
      <c r="M7" s="36">
        <v>354.8</v>
      </c>
      <c r="N7" s="63"/>
    </row>
    <row r="8" spans="1:14">
      <c r="A8" s="36" t="s">
        <v>27</v>
      </c>
      <c r="B8" s="36">
        <v>34.200000000000003</v>
      </c>
      <c r="C8" s="36">
        <v>34.5</v>
      </c>
      <c r="D8" s="36">
        <v>34.1</v>
      </c>
      <c r="E8" s="36">
        <v>33.9</v>
      </c>
      <c r="F8" s="36">
        <v>34.1</v>
      </c>
      <c r="G8" s="36">
        <v>35.200000000000003</v>
      </c>
      <c r="H8" s="36">
        <v>34.6</v>
      </c>
      <c r="I8" s="36">
        <v>34.4</v>
      </c>
      <c r="J8" s="36">
        <v>34.200000000000003</v>
      </c>
      <c r="K8" s="36">
        <v>34.200000000000003</v>
      </c>
      <c r="L8" s="36">
        <v>35.1</v>
      </c>
      <c r="M8" s="36">
        <v>35.1</v>
      </c>
      <c r="N8" s="63"/>
    </row>
    <row r="9" spans="1:14">
      <c r="A9" s="36" t="s">
        <v>28</v>
      </c>
      <c r="B9" s="36">
        <v>91.4</v>
      </c>
      <c r="C9" s="36">
        <v>93.4</v>
      </c>
      <c r="D9" s="36">
        <v>97.3</v>
      </c>
      <c r="E9" s="36">
        <v>102.5</v>
      </c>
      <c r="F9" s="36">
        <v>110.9</v>
      </c>
      <c r="G9" s="36">
        <v>121.3</v>
      </c>
      <c r="H9" s="36">
        <v>126.7</v>
      </c>
      <c r="I9" s="36">
        <v>128.4</v>
      </c>
      <c r="J9" s="36">
        <v>130.30000000000001</v>
      </c>
      <c r="K9" s="36">
        <v>132.1</v>
      </c>
      <c r="L9" s="36">
        <v>134.9</v>
      </c>
      <c r="M9" s="36">
        <v>136.5</v>
      </c>
      <c r="N9" s="63"/>
    </row>
    <row r="10" spans="1:14">
      <c r="A10" s="36" t="s">
        <v>29</v>
      </c>
      <c r="B10" s="36">
        <v>24.9</v>
      </c>
      <c r="C10" s="36">
        <v>25.8</v>
      </c>
      <c r="D10" s="36">
        <v>26.2</v>
      </c>
      <c r="E10" s="36">
        <v>27.8</v>
      </c>
      <c r="F10" s="36">
        <v>29.3</v>
      </c>
      <c r="G10" s="36">
        <v>31.3</v>
      </c>
      <c r="H10" s="36">
        <v>32</v>
      </c>
      <c r="I10" s="36">
        <v>32.200000000000003</v>
      </c>
      <c r="J10" s="36">
        <v>32.5</v>
      </c>
      <c r="K10" s="36">
        <v>32.799999999999997</v>
      </c>
      <c r="L10" s="36">
        <v>33.1</v>
      </c>
      <c r="M10" s="36">
        <v>33.299999999999997</v>
      </c>
      <c r="N10" s="63"/>
    </row>
    <row r="11" spans="1:14">
      <c r="A11" s="36" t="s">
        <v>30</v>
      </c>
      <c r="B11" s="36">
        <v>26</v>
      </c>
      <c r="C11" s="36">
        <v>26.8</v>
      </c>
      <c r="D11" s="36">
        <v>28.7</v>
      </c>
      <c r="E11" s="36">
        <v>30.8</v>
      </c>
      <c r="F11" s="36">
        <v>32.9</v>
      </c>
      <c r="G11" s="36">
        <v>35.5</v>
      </c>
      <c r="H11" s="36">
        <v>36.5</v>
      </c>
      <c r="I11" s="36">
        <v>36.9</v>
      </c>
      <c r="J11" s="36">
        <v>37.4</v>
      </c>
      <c r="K11" s="36">
        <v>37.9</v>
      </c>
      <c r="L11" s="36">
        <v>39.1</v>
      </c>
      <c r="M11" s="36">
        <v>39.5</v>
      </c>
      <c r="N11" s="63"/>
    </row>
    <row r="12" spans="1:14">
      <c r="A12" s="36" t="s">
        <v>31</v>
      </c>
      <c r="B12" s="36">
        <v>38.5</v>
      </c>
      <c r="C12" s="36">
        <v>36.799999999999997</v>
      </c>
      <c r="D12" s="36">
        <v>36.5</v>
      </c>
      <c r="E12" s="36">
        <v>36.9</v>
      </c>
      <c r="F12" s="36">
        <v>38</v>
      </c>
      <c r="G12" s="36">
        <v>39.299999999999997</v>
      </c>
      <c r="H12" s="36">
        <v>38.299999999999997</v>
      </c>
      <c r="I12" s="36">
        <v>38.200000000000003</v>
      </c>
      <c r="J12" s="36">
        <v>38</v>
      </c>
      <c r="K12" s="36">
        <v>38.1</v>
      </c>
      <c r="L12" s="36">
        <v>38.5</v>
      </c>
      <c r="M12" s="36">
        <v>38.5</v>
      </c>
      <c r="N12" s="63"/>
    </row>
    <row r="13" spans="1:14">
      <c r="A13" s="36" t="s">
        <v>32</v>
      </c>
      <c r="B13" s="36">
        <v>63.3</v>
      </c>
      <c r="C13" s="36">
        <v>73.599999999999994</v>
      </c>
      <c r="D13" s="36">
        <v>76</v>
      </c>
      <c r="E13" s="36">
        <v>80.5</v>
      </c>
      <c r="F13" s="36">
        <v>85.4</v>
      </c>
      <c r="G13" s="36">
        <v>91.6</v>
      </c>
      <c r="H13" s="36">
        <v>97</v>
      </c>
      <c r="I13" s="36">
        <v>98.5</v>
      </c>
      <c r="J13" s="36">
        <v>100.2</v>
      </c>
      <c r="K13" s="36">
        <v>102.1</v>
      </c>
      <c r="L13" s="36">
        <v>103.6</v>
      </c>
      <c r="M13" s="36">
        <v>105.2</v>
      </c>
      <c r="N13" s="63"/>
    </row>
    <row r="14" spans="1:14">
      <c r="A14" s="36" t="s">
        <v>33</v>
      </c>
      <c r="B14" s="36">
        <v>178.7</v>
      </c>
      <c r="C14" s="36">
        <v>182.5</v>
      </c>
      <c r="D14" s="36">
        <v>185</v>
      </c>
      <c r="E14" s="36">
        <v>192.8</v>
      </c>
      <c r="F14" s="36">
        <v>208.1</v>
      </c>
      <c r="G14" s="36">
        <v>226.1</v>
      </c>
      <c r="H14" s="36">
        <v>235.2</v>
      </c>
      <c r="I14" s="36">
        <v>237.1</v>
      </c>
      <c r="J14" s="36">
        <v>239.9</v>
      </c>
      <c r="K14" s="36">
        <v>243.8</v>
      </c>
      <c r="L14" s="36">
        <v>246.7</v>
      </c>
      <c r="M14" s="36">
        <v>249.7</v>
      </c>
      <c r="N14" s="63"/>
    </row>
    <row r="15" spans="1:14">
      <c r="A15" s="36" t="s">
        <v>34</v>
      </c>
      <c r="B15" s="36">
        <v>224.2</v>
      </c>
      <c r="C15" s="36">
        <v>227.6</v>
      </c>
      <c r="D15" s="36">
        <v>217.5</v>
      </c>
      <c r="E15" s="36">
        <v>219.4</v>
      </c>
      <c r="F15" s="36">
        <v>226.3</v>
      </c>
      <c r="G15" s="36">
        <v>237</v>
      </c>
      <c r="H15" s="36">
        <v>241.7</v>
      </c>
      <c r="I15" s="36">
        <v>242.2</v>
      </c>
      <c r="J15" s="36">
        <v>242.8</v>
      </c>
      <c r="K15" s="36">
        <v>244.6</v>
      </c>
      <c r="L15" s="36">
        <v>246.8</v>
      </c>
      <c r="M15" s="36">
        <v>247.4</v>
      </c>
      <c r="N15" s="63"/>
    </row>
    <row r="16" spans="1:14">
      <c r="A16" s="36" t="s">
        <v>35</v>
      </c>
      <c r="B16" s="36">
        <v>235.5</v>
      </c>
      <c r="C16" s="36">
        <v>218.2</v>
      </c>
      <c r="D16" s="36">
        <v>206.4</v>
      </c>
      <c r="E16" s="36">
        <v>197.6</v>
      </c>
      <c r="F16" s="36">
        <v>192.7</v>
      </c>
      <c r="G16" s="36">
        <v>199.9</v>
      </c>
      <c r="H16" s="36">
        <v>192.3</v>
      </c>
      <c r="I16" s="36">
        <v>190.6</v>
      </c>
      <c r="J16" s="36">
        <v>190.1</v>
      </c>
      <c r="K16" s="36">
        <v>190.9</v>
      </c>
      <c r="L16" s="36">
        <v>186.7</v>
      </c>
      <c r="M16" s="36">
        <v>186.7</v>
      </c>
      <c r="N16" s="63"/>
    </row>
    <row r="17" spans="1:14">
      <c r="A17" s="36" t="s">
        <v>36</v>
      </c>
      <c r="B17" s="36">
        <v>205.4</v>
      </c>
      <c r="C17" s="36">
        <v>222.3</v>
      </c>
      <c r="D17" s="36">
        <v>219.3</v>
      </c>
      <c r="E17" s="36">
        <v>225</v>
      </c>
      <c r="F17" s="36">
        <v>230.8</v>
      </c>
      <c r="G17" s="36">
        <v>250.2</v>
      </c>
      <c r="H17" s="36">
        <v>255.5</v>
      </c>
      <c r="I17" s="36">
        <v>257</v>
      </c>
      <c r="J17" s="36">
        <v>258.7</v>
      </c>
      <c r="K17" s="36">
        <v>260.8</v>
      </c>
      <c r="L17" s="36">
        <v>264.39999999999998</v>
      </c>
      <c r="M17" s="36">
        <v>265.8</v>
      </c>
      <c r="N17" s="63"/>
    </row>
    <row r="18" spans="1:14">
      <c r="A18" s="36" t="s">
        <v>37</v>
      </c>
      <c r="B18" s="36">
        <v>72.599999999999994</v>
      </c>
      <c r="C18" s="36">
        <v>71.5</v>
      </c>
      <c r="D18" s="36">
        <v>69.5</v>
      </c>
      <c r="E18" s="36">
        <v>69.900000000000006</v>
      </c>
      <c r="F18" s="36">
        <v>71.900000000000006</v>
      </c>
      <c r="G18" s="36">
        <v>73.7</v>
      </c>
      <c r="H18" s="36">
        <v>73.099999999999994</v>
      </c>
      <c r="I18" s="36">
        <v>72.900000000000006</v>
      </c>
      <c r="J18" s="36">
        <v>72.8</v>
      </c>
      <c r="K18" s="36">
        <v>73.7</v>
      </c>
      <c r="L18" s="36">
        <v>73.900000000000006</v>
      </c>
      <c r="M18" s="36">
        <v>73.900000000000006</v>
      </c>
      <c r="N18" s="63"/>
    </row>
    <row r="19" spans="1:14">
      <c r="A19" s="36" t="s">
        <v>38</v>
      </c>
      <c r="B19" s="36">
        <v>48.8</v>
      </c>
      <c r="C19" s="36">
        <v>48</v>
      </c>
      <c r="D19" s="36">
        <v>47.5</v>
      </c>
      <c r="E19" s="36">
        <v>49.3</v>
      </c>
      <c r="F19" s="36">
        <v>51.6</v>
      </c>
      <c r="G19" s="36">
        <v>54</v>
      </c>
      <c r="H19" s="36">
        <v>53.4</v>
      </c>
      <c r="I19" s="36">
        <v>53.2</v>
      </c>
      <c r="J19" s="36">
        <v>52.9</v>
      </c>
      <c r="K19" s="36">
        <v>52.8</v>
      </c>
      <c r="L19" s="36">
        <v>52.9</v>
      </c>
      <c r="M19" s="36">
        <v>52.8</v>
      </c>
      <c r="N19" s="63"/>
    </row>
    <row r="20" spans="1:14">
      <c r="A20" s="36" t="s">
        <v>39</v>
      </c>
      <c r="B20" s="36">
        <v>13.2</v>
      </c>
      <c r="C20" s="36">
        <v>13.5</v>
      </c>
      <c r="D20" s="36">
        <v>13</v>
      </c>
      <c r="E20" s="36">
        <v>13.3</v>
      </c>
      <c r="F20" s="36">
        <v>13.8</v>
      </c>
      <c r="G20" s="36">
        <v>14.4</v>
      </c>
      <c r="H20" s="36">
        <v>14.5</v>
      </c>
      <c r="I20" s="36">
        <v>14.7</v>
      </c>
      <c r="J20" s="36">
        <v>14.7</v>
      </c>
      <c r="K20" s="36">
        <v>14.7</v>
      </c>
      <c r="L20" s="36">
        <v>15</v>
      </c>
      <c r="M20" s="36">
        <v>15.1</v>
      </c>
      <c r="N20" s="63"/>
    </row>
    <row r="21" spans="1:14">
      <c r="A21" s="36" t="s">
        <v>40</v>
      </c>
      <c r="B21" s="36">
        <v>383.6</v>
      </c>
      <c r="C21" s="36">
        <v>388.5</v>
      </c>
      <c r="D21" s="36">
        <v>390.9</v>
      </c>
      <c r="E21" s="36">
        <v>402.9</v>
      </c>
      <c r="F21" s="36">
        <v>421.8</v>
      </c>
      <c r="G21" s="36">
        <v>442.1</v>
      </c>
      <c r="H21" s="36">
        <v>445.8</v>
      </c>
      <c r="I21" s="36">
        <v>447.7</v>
      </c>
      <c r="J21" s="36">
        <v>450.9</v>
      </c>
      <c r="K21" s="36">
        <v>455.3</v>
      </c>
      <c r="L21" s="36">
        <v>457.3</v>
      </c>
      <c r="M21" s="36">
        <v>459</v>
      </c>
      <c r="N21" s="63"/>
    </row>
    <row r="22" spans="1:14">
      <c r="A22" s="36" t="s">
        <v>41</v>
      </c>
      <c r="B22" s="36">
        <v>166.1</v>
      </c>
      <c r="C22" s="36">
        <v>166.6</v>
      </c>
      <c r="D22" s="36">
        <v>168.4</v>
      </c>
      <c r="E22" s="36">
        <v>173.3</v>
      </c>
      <c r="F22" s="36">
        <v>180</v>
      </c>
      <c r="G22" s="36">
        <v>189.2</v>
      </c>
      <c r="H22" s="36">
        <v>187.6</v>
      </c>
      <c r="I22" s="36">
        <v>188.1</v>
      </c>
      <c r="J22" s="36">
        <v>188.3</v>
      </c>
      <c r="K22" s="36">
        <v>189.4</v>
      </c>
      <c r="L22" s="36">
        <v>186.9</v>
      </c>
      <c r="M22" s="36">
        <v>187.9</v>
      </c>
      <c r="N22" s="63"/>
    </row>
    <row r="23" spans="1:14">
      <c r="A23" s="36" t="s">
        <v>42</v>
      </c>
      <c r="B23" s="36">
        <v>430.3</v>
      </c>
      <c r="C23" s="36">
        <v>448.5</v>
      </c>
      <c r="D23" s="36">
        <v>451.8</v>
      </c>
      <c r="E23" s="36">
        <v>468.7</v>
      </c>
      <c r="F23" s="36">
        <v>496.9</v>
      </c>
      <c r="G23" s="36">
        <v>525.4</v>
      </c>
      <c r="H23" s="36">
        <v>536.70000000000005</v>
      </c>
      <c r="I23" s="36">
        <v>540.4</v>
      </c>
      <c r="J23" s="36">
        <v>546.1</v>
      </c>
      <c r="K23" s="36">
        <v>554</v>
      </c>
      <c r="L23" s="36">
        <v>560.70000000000005</v>
      </c>
      <c r="M23" s="36">
        <v>565.4</v>
      </c>
      <c r="N23" s="63"/>
    </row>
    <row r="24" spans="1:14">
      <c r="A24" s="36" t="s">
        <v>43</v>
      </c>
      <c r="B24" s="36">
        <v>181.8</v>
      </c>
      <c r="C24" s="36">
        <v>186.8</v>
      </c>
      <c r="D24" s="36">
        <v>183.2</v>
      </c>
      <c r="E24" s="36">
        <v>191.4</v>
      </c>
      <c r="F24" s="36">
        <v>205.3</v>
      </c>
      <c r="G24" s="36">
        <v>222.4</v>
      </c>
      <c r="H24" s="36">
        <v>226.6</v>
      </c>
      <c r="I24" s="36">
        <v>227</v>
      </c>
      <c r="J24" s="36">
        <v>227.6</v>
      </c>
      <c r="K24" s="36">
        <v>229.7</v>
      </c>
      <c r="L24" s="36">
        <v>231.8</v>
      </c>
      <c r="M24" s="36">
        <v>233.2</v>
      </c>
      <c r="N24" s="63"/>
    </row>
    <row r="25" spans="1:14">
      <c r="A25" s="36" t="s">
        <v>44</v>
      </c>
      <c r="B25" s="36">
        <v>248.2</v>
      </c>
      <c r="C25" s="36">
        <v>266.5</v>
      </c>
      <c r="D25" s="36">
        <v>268.60000000000002</v>
      </c>
      <c r="E25" s="36">
        <v>278.5</v>
      </c>
      <c r="F25" s="36">
        <v>289.8</v>
      </c>
      <c r="G25" s="36">
        <v>300.39999999999998</v>
      </c>
      <c r="H25" s="36">
        <v>303.8</v>
      </c>
      <c r="I25" s="36">
        <v>308.5</v>
      </c>
      <c r="J25" s="36">
        <v>304.89999999999998</v>
      </c>
      <c r="K25" s="36">
        <v>312.7</v>
      </c>
      <c r="L25" s="36">
        <v>317.8</v>
      </c>
      <c r="M25" s="36">
        <v>319.8</v>
      </c>
      <c r="N25" s="63"/>
    </row>
    <row r="26" spans="1:14">
      <c r="A26" s="36" t="s">
        <v>45</v>
      </c>
      <c r="B26" s="36">
        <v>511.8</v>
      </c>
      <c r="C26" s="36">
        <v>526.5</v>
      </c>
      <c r="D26" s="36">
        <v>526.79999999999995</v>
      </c>
      <c r="E26" s="36">
        <v>547.9</v>
      </c>
      <c r="F26" s="36">
        <v>587.79999999999995</v>
      </c>
      <c r="G26" s="36">
        <v>614.79999999999995</v>
      </c>
      <c r="H26" s="36">
        <v>623.9</v>
      </c>
      <c r="I26" s="36">
        <v>628.5</v>
      </c>
      <c r="J26" s="36">
        <v>634</v>
      </c>
      <c r="K26" s="36">
        <v>642.4</v>
      </c>
      <c r="L26" s="36">
        <v>639.1</v>
      </c>
      <c r="M26" s="36">
        <v>647.70000000000005</v>
      </c>
      <c r="N26" s="63"/>
    </row>
    <row r="27" spans="1:14">
      <c r="A27" s="36" t="s">
        <v>46</v>
      </c>
      <c r="B27" s="36">
        <v>210</v>
      </c>
      <c r="C27" s="36">
        <v>215.7</v>
      </c>
      <c r="D27" s="36">
        <v>222.6</v>
      </c>
      <c r="E27" s="36">
        <v>235.2</v>
      </c>
      <c r="F27" s="36">
        <v>254.7</v>
      </c>
      <c r="G27" s="36">
        <v>268.7</v>
      </c>
      <c r="H27" s="36">
        <v>271.39999999999998</v>
      </c>
      <c r="I27" s="36">
        <v>272.5</v>
      </c>
      <c r="J27" s="36">
        <v>274.5</v>
      </c>
      <c r="K27" s="36">
        <v>278.39999999999998</v>
      </c>
      <c r="L27" s="36">
        <v>285</v>
      </c>
      <c r="M27" s="36">
        <v>288.8</v>
      </c>
      <c r="N27" s="63"/>
    </row>
    <row r="28" spans="1:14">
      <c r="A28" s="36" t="s">
        <v>47</v>
      </c>
      <c r="B28" s="36">
        <v>169.2</v>
      </c>
      <c r="C28" s="36">
        <v>168.1</v>
      </c>
      <c r="D28" s="36">
        <v>158.4</v>
      </c>
      <c r="E28" s="36">
        <v>156</v>
      </c>
      <c r="F28" s="36">
        <v>161.30000000000001</v>
      </c>
      <c r="G28" s="36">
        <v>165.6</v>
      </c>
      <c r="H28" s="36">
        <v>166.1</v>
      </c>
      <c r="I28" s="36">
        <v>166.1</v>
      </c>
      <c r="J28" s="36">
        <v>166.7</v>
      </c>
      <c r="K28" s="36">
        <v>167.8</v>
      </c>
      <c r="L28" s="36">
        <v>167</v>
      </c>
      <c r="M28" s="36">
        <v>167.5</v>
      </c>
      <c r="N28" s="63"/>
    </row>
    <row r="29" spans="1:14">
      <c r="A29" s="36" t="s">
        <v>48</v>
      </c>
      <c r="B29" s="36">
        <v>330.3</v>
      </c>
      <c r="C29" s="36">
        <v>338.8</v>
      </c>
      <c r="D29" s="36">
        <v>352</v>
      </c>
      <c r="E29" s="36">
        <v>365.9</v>
      </c>
      <c r="F29" s="36">
        <v>379.8</v>
      </c>
      <c r="G29" s="36">
        <v>395.9</v>
      </c>
      <c r="H29" s="36">
        <v>404.1</v>
      </c>
      <c r="I29" s="36">
        <v>409</v>
      </c>
      <c r="J29" s="36">
        <v>415.5</v>
      </c>
      <c r="K29" s="36">
        <v>422.8</v>
      </c>
      <c r="L29" s="36">
        <v>423.9</v>
      </c>
      <c r="M29" s="36">
        <v>428.6</v>
      </c>
      <c r="N29" s="63"/>
    </row>
    <row r="30" spans="1:14">
      <c r="A30" s="36" t="s">
        <v>49</v>
      </c>
      <c r="D30" s="36">
        <v>64.8</v>
      </c>
      <c r="E30" s="36">
        <v>64.900000000000006</v>
      </c>
      <c r="F30" s="36">
        <v>65.900000000000006</v>
      </c>
      <c r="G30" s="36">
        <v>67.7</v>
      </c>
      <c r="H30" s="36">
        <v>67.3</v>
      </c>
      <c r="I30" s="36">
        <v>67.2</v>
      </c>
      <c r="J30" s="36">
        <v>67.3</v>
      </c>
      <c r="K30" s="36">
        <v>67.599999999999994</v>
      </c>
      <c r="L30" s="36">
        <v>69.099999999999994</v>
      </c>
      <c r="M30" s="36">
        <v>69.099999999999994</v>
      </c>
      <c r="N30" s="63"/>
    </row>
    <row r="31" spans="1:14">
      <c r="M31" s="36">
        <f>SUM(M5:M30)</f>
        <v>7418.4</v>
      </c>
      <c r="N31" s="63"/>
    </row>
    <row r="32" spans="1:14">
      <c r="N32" s="38"/>
    </row>
    <row r="33" spans="2:14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8"/>
    </row>
    <row r="34" spans="2:14"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</row>
    <row r="36" spans="2:14"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9" sqref="E39"/>
    </sheetView>
  </sheetViews>
  <sheetFormatPr baseColWidth="10" defaultRowHeight="12.7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D13" sqref="D13"/>
    </sheetView>
  </sheetViews>
  <sheetFormatPr baseColWidth="10" defaultRowHeight="12.75"/>
  <sheetData>
    <row r="1" spans="1:5">
      <c r="A1" s="3" t="s">
        <v>1</v>
      </c>
      <c r="B1" s="4"/>
      <c r="C1" s="4"/>
      <c r="D1" s="4"/>
      <c r="E1" s="5" t="s">
        <v>2</v>
      </c>
    </row>
    <row r="2" spans="1:5">
      <c r="A2" s="3" t="s">
        <v>3</v>
      </c>
      <c r="B2" s="4"/>
      <c r="C2" s="4"/>
      <c r="D2" s="4"/>
      <c r="E2" s="4"/>
    </row>
    <row r="3" spans="1:5">
      <c r="A3" s="6"/>
      <c r="B3" s="6"/>
      <c r="C3" s="6"/>
      <c r="D3" s="6"/>
      <c r="E3" s="6"/>
    </row>
    <row r="4" spans="1:5" ht="25.5">
      <c r="A4" s="7" t="s">
        <v>4</v>
      </c>
      <c r="B4" s="8" t="s">
        <v>5</v>
      </c>
      <c r="C4" s="8" t="s">
        <v>6</v>
      </c>
      <c r="D4" s="9" t="s">
        <v>7</v>
      </c>
      <c r="E4" s="8" t="s">
        <v>8</v>
      </c>
    </row>
    <row r="5" spans="1:5" ht="13.5">
      <c r="A5" s="10" t="s">
        <v>71</v>
      </c>
      <c r="B5" s="11">
        <v>387772</v>
      </c>
      <c r="C5" s="35"/>
      <c r="D5" s="12">
        <v>100</v>
      </c>
      <c r="E5" s="13">
        <f>C5/B5</f>
        <v>0</v>
      </c>
    </row>
    <row r="6" spans="1:5" ht="13.5">
      <c r="A6" s="14"/>
      <c r="B6" s="15"/>
      <c r="C6" s="16"/>
      <c r="D6" s="17"/>
      <c r="E6" s="18"/>
    </row>
    <row r="7" spans="1:5" ht="13.5">
      <c r="A7" s="19" t="s">
        <v>10</v>
      </c>
      <c r="B7" s="20">
        <v>52825</v>
      </c>
      <c r="C7" s="20">
        <v>142801</v>
      </c>
      <c r="D7" s="34"/>
      <c r="E7" s="22">
        <f>C7/B7</f>
        <v>2.7032844297207763</v>
      </c>
    </row>
    <row r="8" spans="1:5" ht="13.5">
      <c r="A8" s="19" t="s">
        <v>11</v>
      </c>
      <c r="B8" s="20">
        <v>63271</v>
      </c>
      <c r="C8" s="20">
        <v>119856</v>
      </c>
      <c r="D8" s="34"/>
      <c r="E8" s="22">
        <f t="shared" ref="E8:E15" si="0">C8/B8</f>
        <v>1.894327575034376</v>
      </c>
    </row>
    <row r="9" spans="1:5" ht="13.5">
      <c r="A9" s="14" t="s">
        <v>12</v>
      </c>
      <c r="B9" s="20">
        <v>46682</v>
      </c>
      <c r="C9" s="20">
        <v>95917</v>
      </c>
      <c r="D9" s="34"/>
      <c r="E9" s="22">
        <f t="shared" si="0"/>
        <v>2.0546891735572599</v>
      </c>
    </row>
    <row r="10" spans="1:5" ht="13.5">
      <c r="A10" s="19" t="s">
        <v>13</v>
      </c>
      <c r="B10" s="20">
        <v>41437</v>
      </c>
      <c r="C10" s="20">
        <v>88411</v>
      </c>
      <c r="D10" s="34"/>
      <c r="E10" s="22">
        <f t="shared" si="0"/>
        <v>2.1336245384559693</v>
      </c>
    </row>
    <row r="11" spans="1:5" ht="13.5">
      <c r="A11" s="23" t="s">
        <v>14</v>
      </c>
      <c r="B11" s="20">
        <v>38173</v>
      </c>
      <c r="C11" s="20">
        <v>74395</v>
      </c>
      <c r="D11" s="34"/>
      <c r="E11" s="22">
        <f t="shared" si="0"/>
        <v>1.9488905771094753</v>
      </c>
    </row>
    <row r="12" spans="1:5" ht="13.5">
      <c r="A12" s="19" t="s">
        <v>15</v>
      </c>
      <c r="B12" s="20">
        <v>40740</v>
      </c>
      <c r="C12" s="20">
        <v>73335</v>
      </c>
      <c r="D12" s="34"/>
      <c r="E12" s="22">
        <f t="shared" si="0"/>
        <v>1.8000736377025037</v>
      </c>
    </row>
    <row r="13" spans="1:5" ht="13.5">
      <c r="A13" s="23" t="s">
        <v>16</v>
      </c>
      <c r="B13" s="20">
        <v>24916</v>
      </c>
      <c r="C13" s="20">
        <v>50071</v>
      </c>
      <c r="D13" s="34"/>
      <c r="E13" s="22">
        <f t="shared" si="0"/>
        <v>2.0095922298924385</v>
      </c>
    </row>
    <row r="14" spans="1:5" ht="13.5">
      <c r="A14" s="23" t="s">
        <v>17</v>
      </c>
      <c r="B14" s="24">
        <v>30739</v>
      </c>
      <c r="C14" s="24">
        <v>49859</v>
      </c>
      <c r="D14" s="34"/>
      <c r="E14" s="22">
        <f t="shared" si="0"/>
        <v>1.6220111259312275</v>
      </c>
    </row>
    <row r="15" spans="1:5" ht="13.5">
      <c r="A15" s="23" t="s">
        <v>18</v>
      </c>
      <c r="B15" s="24">
        <v>28989</v>
      </c>
      <c r="C15" s="24">
        <v>48368</v>
      </c>
      <c r="D15" s="34"/>
      <c r="E15" s="22">
        <f t="shared" si="0"/>
        <v>1.6684949463589638</v>
      </c>
    </row>
    <row r="16" spans="1:5" ht="13.5">
      <c r="A16" s="23"/>
      <c r="B16" s="21"/>
      <c r="C16" s="21"/>
      <c r="D16" s="21"/>
      <c r="E16" s="25"/>
    </row>
    <row r="17" spans="1:5" ht="13.5">
      <c r="A17" s="23"/>
      <c r="B17" s="21"/>
      <c r="C17" s="21"/>
      <c r="D17" s="21"/>
      <c r="E17" s="25"/>
    </row>
    <row r="18" spans="1:5" ht="13.5">
      <c r="A18" s="23"/>
      <c r="B18" s="24"/>
      <c r="C18" s="24"/>
      <c r="D18" s="21"/>
      <c r="E18" s="25"/>
    </row>
    <row r="19" spans="1:5" ht="13.5">
      <c r="A19" s="23"/>
      <c r="B19" s="24"/>
      <c r="C19" s="24"/>
      <c r="D19" s="24"/>
      <c r="E19" s="24"/>
    </row>
    <row r="20" spans="1:5" ht="13.5">
      <c r="A20" s="26"/>
      <c r="B20" s="24"/>
      <c r="C20" s="27"/>
      <c r="D20" s="28"/>
      <c r="E20" s="29"/>
    </row>
    <row r="21" spans="1:5" ht="13.5">
      <c r="A21" s="2"/>
      <c r="B21" s="2"/>
      <c r="C21" s="2"/>
      <c r="D21" s="30"/>
      <c r="E21" s="2"/>
    </row>
    <row r="22" spans="1:5" ht="13.5">
      <c r="A22" s="31" t="s">
        <v>19</v>
      </c>
      <c r="B22" s="32"/>
      <c r="C22" s="32"/>
      <c r="D22" s="32"/>
      <c r="E22" s="32"/>
    </row>
    <row r="23" spans="1:5" ht="13.5">
      <c r="A23" s="31"/>
      <c r="B23" s="32"/>
      <c r="C23" s="32"/>
      <c r="D23" s="32"/>
      <c r="E23" s="33"/>
    </row>
    <row r="24" spans="1:5">
      <c r="A24" s="32"/>
      <c r="B24" s="32"/>
      <c r="C24" s="32"/>
      <c r="D24" s="32"/>
      <c r="E24" s="33"/>
    </row>
    <row r="25" spans="1:5" ht="13.5">
      <c r="A25" s="1" t="s">
        <v>20</v>
      </c>
      <c r="B25" s="32"/>
      <c r="C25" s="32"/>
      <c r="D25" s="32"/>
      <c r="E25" s="33"/>
    </row>
    <row r="26" spans="1:5" ht="13.5">
      <c r="A26" s="2" t="s">
        <v>21</v>
      </c>
      <c r="B26" s="32"/>
      <c r="C26" s="32"/>
      <c r="D26" s="32"/>
      <c r="E26" s="33"/>
    </row>
    <row r="27" spans="1:5" ht="13.5">
      <c r="A27" s="2" t="s">
        <v>0</v>
      </c>
      <c r="B27" s="32"/>
      <c r="C27" s="32"/>
      <c r="D27" s="32"/>
      <c r="E27" s="33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opLeftCell="A4" workbookViewId="0">
      <selection activeCell="C37" sqref="C37"/>
    </sheetView>
  </sheetViews>
  <sheetFormatPr baseColWidth="10" defaultRowHeight="12.75"/>
  <cols>
    <col min="1" max="16384" width="11.42578125" style="36"/>
  </cols>
  <sheetData>
    <row r="1" spans="1:11" ht="30">
      <c r="A1" s="44" t="s">
        <v>53</v>
      </c>
    </row>
    <row r="3" spans="1:11" ht="17.25">
      <c r="A3" s="43" t="s">
        <v>53</v>
      </c>
    </row>
    <row r="5" spans="1:11">
      <c r="A5" s="66" t="s">
        <v>52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 ht="15.75">
      <c r="A6" s="42"/>
      <c r="B6" s="42"/>
      <c r="C6" s="42"/>
      <c r="D6" s="41">
        <v>1999</v>
      </c>
      <c r="E6" s="41">
        <v>2000</v>
      </c>
      <c r="F6" s="41">
        <v>2001</v>
      </c>
      <c r="G6" s="41">
        <v>2002</v>
      </c>
      <c r="H6" s="41">
        <v>2003</v>
      </c>
      <c r="I6" s="41">
        <v>2004</v>
      </c>
      <c r="J6" s="41">
        <v>2005</v>
      </c>
      <c r="K6" s="41">
        <v>2006</v>
      </c>
    </row>
    <row r="7" spans="1:11" ht="15.75" customHeight="1">
      <c r="A7" s="40"/>
      <c r="C7" s="45" t="s">
        <v>51</v>
      </c>
      <c r="D7" s="39">
        <v>1541</v>
      </c>
      <c r="E7" s="39">
        <v>1553</v>
      </c>
      <c r="F7" s="39">
        <v>1549</v>
      </c>
      <c r="G7" s="39">
        <v>1531</v>
      </c>
      <c r="H7" s="39">
        <v>1521</v>
      </c>
      <c r="I7" s="39">
        <v>1484</v>
      </c>
      <c r="J7" s="39">
        <v>1370</v>
      </c>
      <c r="K7" s="39">
        <v>1466</v>
      </c>
    </row>
    <row r="8" spans="1:11" ht="15.75" customHeight="1">
      <c r="A8" s="40"/>
      <c r="C8" s="45" t="s">
        <v>9</v>
      </c>
      <c r="D8" s="39">
        <v>1318</v>
      </c>
      <c r="E8" s="39">
        <v>1404</v>
      </c>
      <c r="F8" s="39">
        <v>1371</v>
      </c>
      <c r="G8" s="39">
        <v>1249</v>
      </c>
      <c r="H8" s="39">
        <v>1292</v>
      </c>
      <c r="I8" s="39">
        <v>1255</v>
      </c>
      <c r="J8" s="39">
        <v>1204</v>
      </c>
      <c r="K8" s="39">
        <v>1180</v>
      </c>
    </row>
    <row r="9" spans="1:11" ht="15.75" customHeight="1">
      <c r="A9" s="40"/>
      <c r="C9" s="45" t="s">
        <v>50</v>
      </c>
      <c r="D9" s="39">
        <v>1639</v>
      </c>
      <c r="E9" s="39">
        <v>1653</v>
      </c>
      <c r="F9" s="39">
        <v>1647</v>
      </c>
      <c r="G9" s="39">
        <v>1708</v>
      </c>
      <c r="H9" s="39">
        <v>1775</v>
      </c>
      <c r="I9" s="39">
        <v>2118</v>
      </c>
      <c r="J9" s="39">
        <v>2121</v>
      </c>
      <c r="K9" s="39">
        <v>2268</v>
      </c>
    </row>
  </sheetData>
  <mergeCells count="1">
    <mergeCell ref="A5:K5"/>
  </mergeCells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F18" sqref="F18"/>
    </sheetView>
  </sheetViews>
  <sheetFormatPr baseColWidth="10" defaultRowHeight="12.75"/>
  <cols>
    <col min="1" max="1" width="16.85546875" customWidth="1"/>
  </cols>
  <sheetData>
    <row r="1" spans="1:5" ht="19.5">
      <c r="A1" s="61" t="s">
        <v>70</v>
      </c>
    </row>
    <row r="2" spans="1:5" ht="13.5" thickBot="1">
      <c r="A2" s="68" t="s">
        <v>69</v>
      </c>
      <c r="B2" s="69"/>
      <c r="C2" s="69"/>
      <c r="D2" s="69"/>
      <c r="E2" s="69"/>
    </row>
    <row r="3" spans="1:5" ht="27.75" thickBot="1">
      <c r="A3" s="60" t="s">
        <v>68</v>
      </c>
      <c r="B3" s="59" t="s">
        <v>67</v>
      </c>
      <c r="C3" s="59" t="s">
        <v>66</v>
      </c>
      <c r="D3" s="59" t="s">
        <v>6</v>
      </c>
      <c r="E3" s="59" t="s">
        <v>65</v>
      </c>
    </row>
    <row r="4" spans="1:5" ht="13.5" thickBot="1">
      <c r="A4" s="58" t="s">
        <v>9</v>
      </c>
      <c r="B4" s="57">
        <v>4662</v>
      </c>
      <c r="C4" s="57">
        <v>246489</v>
      </c>
      <c r="D4" s="57">
        <v>35623883</v>
      </c>
      <c r="E4" s="56">
        <v>0.41899999999999998</v>
      </c>
    </row>
    <row r="5" spans="1:5" ht="13.5" thickBot="1">
      <c r="A5" s="55" t="s">
        <v>10</v>
      </c>
      <c r="B5" s="54">
        <v>643</v>
      </c>
      <c r="C5" s="53">
        <v>39083</v>
      </c>
      <c r="D5" s="53">
        <v>5160975</v>
      </c>
      <c r="E5" s="52">
        <v>0.41</v>
      </c>
    </row>
    <row r="6" spans="1:5" ht="13.5" thickBot="1">
      <c r="A6" s="55" t="s">
        <v>18</v>
      </c>
      <c r="B6" s="54">
        <v>536</v>
      </c>
      <c r="C6" s="53">
        <v>18999</v>
      </c>
      <c r="D6" s="53">
        <v>1933056</v>
      </c>
      <c r="E6" s="52">
        <v>0.29299999999999998</v>
      </c>
    </row>
    <row r="7" spans="1:5" ht="13.5" thickBot="1">
      <c r="A7" s="55" t="s">
        <v>11</v>
      </c>
      <c r="B7" s="54">
        <v>411</v>
      </c>
      <c r="C7" s="53">
        <v>29981</v>
      </c>
      <c r="D7" s="53">
        <v>5477612</v>
      </c>
      <c r="E7" s="52">
        <v>0.505</v>
      </c>
    </row>
    <row r="8" spans="1:5" ht="26.25" thickBot="1">
      <c r="A8" s="55" t="s">
        <v>15</v>
      </c>
      <c r="B8" s="54">
        <v>480</v>
      </c>
      <c r="C8" s="53">
        <v>24316</v>
      </c>
      <c r="D8" s="53">
        <v>3414116</v>
      </c>
      <c r="E8" s="52">
        <v>0.4</v>
      </c>
    </row>
    <row r="9" spans="1:5" ht="13.5" thickBot="1">
      <c r="A9" s="55" t="s">
        <v>64</v>
      </c>
      <c r="B9" s="54">
        <v>168</v>
      </c>
      <c r="C9" s="53">
        <v>10052</v>
      </c>
      <c r="D9" s="53">
        <v>1488452</v>
      </c>
      <c r="E9" s="52">
        <v>0.41199999999999998</v>
      </c>
    </row>
    <row r="10" spans="1:5" ht="13.5" thickBot="1">
      <c r="A10" s="55" t="s">
        <v>17</v>
      </c>
      <c r="B10" s="54">
        <v>248</v>
      </c>
      <c r="C10" s="53">
        <v>10056</v>
      </c>
      <c r="D10" s="53">
        <v>1483595</v>
      </c>
      <c r="E10" s="52">
        <v>0.41599999999999998</v>
      </c>
    </row>
    <row r="11" spans="1:5" ht="13.5" thickBot="1">
      <c r="A11" s="55" t="s">
        <v>63</v>
      </c>
      <c r="B11" s="54">
        <v>428</v>
      </c>
      <c r="C11" s="53">
        <v>23464</v>
      </c>
      <c r="D11" s="53">
        <v>3649330</v>
      </c>
      <c r="E11" s="52">
        <v>0.46200000000000002</v>
      </c>
    </row>
    <row r="12" spans="1:5" ht="26.25" thickBot="1">
      <c r="A12" s="55" t="s">
        <v>62</v>
      </c>
      <c r="B12" s="54">
        <v>256</v>
      </c>
      <c r="C12" s="53">
        <v>7628</v>
      </c>
      <c r="D12" s="53">
        <v>764456</v>
      </c>
      <c r="E12" s="52">
        <v>0.28699999999999998</v>
      </c>
    </row>
    <row r="13" spans="1:5" ht="26.25" thickBot="1">
      <c r="A13" s="55" t="s">
        <v>13</v>
      </c>
      <c r="B13" s="54">
        <v>292</v>
      </c>
      <c r="C13" s="53">
        <v>17351</v>
      </c>
      <c r="D13" s="53">
        <v>2602503</v>
      </c>
      <c r="E13" s="52">
        <v>0.42499999999999999</v>
      </c>
    </row>
    <row r="14" spans="1:5" ht="13.5" thickBot="1">
      <c r="A14" s="55" t="s">
        <v>61</v>
      </c>
      <c r="B14" s="54">
        <v>121</v>
      </c>
      <c r="C14" s="53">
        <v>15152</v>
      </c>
      <c r="D14" s="53">
        <v>2883245</v>
      </c>
      <c r="E14" s="52">
        <v>0.52300000000000002</v>
      </c>
    </row>
    <row r="15" spans="1:5" ht="13.5" thickBot="1">
      <c r="A15" s="55" t="s">
        <v>16</v>
      </c>
      <c r="B15" s="54">
        <v>575</v>
      </c>
      <c r="C15" s="53">
        <v>28958</v>
      </c>
      <c r="D15" s="53">
        <v>3887712</v>
      </c>
      <c r="E15" s="52">
        <v>0.41</v>
      </c>
    </row>
    <row r="16" spans="1:5" ht="13.5" thickBot="1">
      <c r="A16" s="55" t="s">
        <v>12</v>
      </c>
      <c r="B16" s="54">
        <v>384</v>
      </c>
      <c r="C16" s="53">
        <v>17095</v>
      </c>
      <c r="D16" s="53">
        <v>2405434</v>
      </c>
      <c r="E16" s="52">
        <v>0.39800000000000002</v>
      </c>
    </row>
    <row r="17" spans="1:5" ht="13.5" thickBot="1">
      <c r="A17" s="51" t="s">
        <v>60</v>
      </c>
      <c r="B17" s="50">
        <v>122</v>
      </c>
      <c r="C17" s="49">
        <v>4353</v>
      </c>
      <c r="D17" s="49">
        <v>473397</v>
      </c>
      <c r="E17" s="48">
        <v>0.308</v>
      </c>
    </row>
    <row r="18" spans="1:5" ht="13.5" thickTop="1">
      <c r="A18" s="47"/>
    </row>
    <row r="19" spans="1:5">
      <c r="A19" s="46" t="s">
        <v>59</v>
      </c>
    </row>
    <row r="20" spans="1:5">
      <c r="A20" s="46" t="s">
        <v>58</v>
      </c>
    </row>
    <row r="21" spans="1:5">
      <c r="A21" s="46" t="s">
        <v>57</v>
      </c>
    </row>
    <row r="22" spans="1:5">
      <c r="A22" s="46" t="s">
        <v>56</v>
      </c>
    </row>
    <row r="23" spans="1:5">
      <c r="A23" s="46" t="s">
        <v>55</v>
      </c>
    </row>
  </sheetData>
  <mergeCells count="1">
    <mergeCell ref="A2:E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Aufgabe 1 Wohnbev.</vt:lpstr>
      <vt:lpstr>Aufgabe 2 Bücher</vt:lpstr>
      <vt:lpstr>Aufgabe 3 Jugendherberge</vt:lpstr>
      <vt:lpstr>Aufgabe 4 Güter</vt:lpstr>
      <vt:lpstr>Aufgabe 5 Tourismus</vt:lpstr>
    </vt:vector>
  </TitlesOfParts>
  <Company>Gewerblich-Industrielle Berufsschule Bern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Roten</dc:creator>
  <cp:lastModifiedBy>Bernhard Roten</cp:lastModifiedBy>
  <dcterms:created xsi:type="dcterms:W3CDTF">2013-05-29T11:49:52Z</dcterms:created>
  <dcterms:modified xsi:type="dcterms:W3CDTF">2016-06-15T12:19:40Z</dcterms:modified>
</cp:coreProperties>
</file>